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mazzaga\Desktop\"/>
    </mc:Choice>
  </mc:AlternateContent>
  <xr:revisionPtr revIDLastSave="0" documentId="8_{D4E02008-6E7D-44B4-8A1F-51DFF079C6D2}" xr6:coauthVersionLast="45" xr6:coauthVersionMax="45" xr10:uidLastSave="{00000000-0000-0000-0000-000000000000}"/>
  <bookViews>
    <workbookView xWindow="-110" yWindow="-110" windowWidth="19420" windowHeight="10420" xr2:uid="{6C1BB500-3E3D-4AA7-A28F-75CDC0820F66}"/>
  </bookViews>
  <sheets>
    <sheet name="Achieve NJ Summative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G11" i="1"/>
  <c r="D3" i="1"/>
  <c r="D5" i="1"/>
  <c r="D4" i="1"/>
  <c r="D11" i="1"/>
  <c r="G10" i="1" l="1"/>
  <c r="D10" i="1"/>
  <c r="G6" i="1"/>
  <c r="G5" i="1"/>
  <c r="G4" i="1"/>
  <c r="G3" i="1"/>
  <c r="C12" i="1" l="1"/>
  <c r="F13" i="1"/>
  <c r="C6" i="1"/>
  <c r="F7" i="1"/>
</calcChain>
</file>

<file path=xl/sharedStrings.xml><?xml version="1.0" encoding="utf-8"?>
<sst xmlns="http://schemas.openxmlformats.org/spreadsheetml/2006/main" count="20" uniqueCount="17">
  <si>
    <t>mSGP Teachers: </t>
  </si>
  <si>
    <t>Teacher Practice (70%):</t>
  </si>
  <si>
    <t>SGO (25%):</t>
  </si>
  <si>
    <t>mSGP (5%):</t>
  </si>
  <si>
    <t>Non- SGP Teachers: </t>
  </si>
  <si>
    <t>Teacher Practice (85%):</t>
  </si>
  <si>
    <t xml:space="preserve">mSgp Principals/Aps/VPs: Principal Practice: </t>
  </si>
  <si>
    <t xml:space="preserve">Non-mSGP Principals/Aps/VPs: Principal Practice: </t>
  </si>
  <si>
    <t>Principal Practice (80%): </t>
  </si>
  <si>
    <t>Administrator Goals (10%): </t>
  </si>
  <si>
    <t xml:space="preserve">SGO Average (10%): </t>
  </si>
  <si>
    <t>Principal Practice (70%):</t>
  </si>
  <si>
    <t>SGO Average (10%):</t>
  </si>
  <si>
    <t>mSGP Average (10%):</t>
  </si>
  <si>
    <t>Administrator Goals (10%):</t>
  </si>
  <si>
    <t>Summative Score (100%):</t>
  </si>
  <si>
    <t>SGO (15%):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</si>
</sst>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4" fillId="3" borderId="4" xfId="0" applyNumberFormat="1" applyFont="1" applyFill="1" applyBorder="1" applyAlignment="1" applyProtection="1">
      <alignment horizontal="center"/>
      <protection locked="0"/>
    </xf>
    <xf numFmtId="2" fontId="4" fillId="3" borderId="8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Protection="1"/>
    <xf numFmtId="2" fontId="4" fillId="3" borderId="0" xfId="0" applyNumberFormat="1" applyFont="1" applyFill="1" applyAlignment="1" applyProtection="1">
      <alignment horizontal="center"/>
    </xf>
    <xf numFmtId="2" fontId="3" fillId="3" borderId="0" xfId="0" applyNumberFormat="1" applyFont="1" applyFill="1" applyProtection="1"/>
    <xf numFmtId="2" fontId="4" fillId="3" borderId="0" xfId="0" applyNumberFormat="1" applyFont="1" applyFill="1" applyProtection="1"/>
    <xf numFmtId="0" fontId="1" fillId="0" borderId="0" xfId="0" applyFont="1" applyProtection="1"/>
    <xf numFmtId="0" fontId="4" fillId="3" borderId="3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right" vertical="center"/>
    </xf>
    <xf numFmtId="0" fontId="5" fillId="3" borderId="5" xfId="0" applyFont="1" applyFill="1" applyBorder="1" applyAlignment="1" applyProtection="1">
      <alignment horizontal="right" vertical="center"/>
    </xf>
    <xf numFmtId="2" fontId="5" fillId="3" borderId="6" xfId="0" applyNumberFormat="1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right" vertical="center"/>
    </xf>
    <xf numFmtId="2" fontId="5" fillId="3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Alignment="1" applyProtection="1">
      <alignment horizontal="center"/>
    </xf>
    <xf numFmtId="2" fontId="1" fillId="0" borderId="0" xfId="0" applyNumberFormat="1" applyFont="1" applyProtection="1"/>
    <xf numFmtId="2" fontId="3" fillId="0" borderId="0" xfId="0" applyNumberFormat="1" applyFont="1" applyProtection="1"/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36DAD-0373-4F9D-81F4-D4FC8B7562D5}">
  <dimension ref="A1:AG76"/>
  <sheetViews>
    <sheetView tabSelected="1" workbookViewId="0">
      <selection activeCell="K2" sqref="K2"/>
    </sheetView>
  </sheetViews>
  <sheetFormatPr defaultRowHeight="18.5" x14ac:dyDescent="0.45"/>
  <cols>
    <col min="1" max="1" width="5.453125" style="7" customWidth="1"/>
    <col min="2" max="2" width="28.26953125" style="7" bestFit="1" customWidth="1"/>
    <col min="3" max="3" width="8.7265625" style="14"/>
    <col min="4" max="4" width="5.453125" style="16" bestFit="1" customWidth="1"/>
    <col min="5" max="5" width="45" style="7" customWidth="1"/>
    <col min="6" max="6" width="9.81640625" style="15" customWidth="1"/>
    <col min="7" max="7" width="5.453125" style="5" bestFit="1" customWidth="1"/>
    <col min="8" max="16384" width="8.7265625" style="7"/>
  </cols>
  <sheetData>
    <row r="1" spans="1:33" ht="19" thickBot="1" x14ac:dyDescent="0.5">
      <c r="A1" s="3"/>
      <c r="B1" s="3"/>
      <c r="C1" s="4"/>
      <c r="D1" s="5"/>
      <c r="E1" s="3"/>
      <c r="F1" s="6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x14ac:dyDescent="0.45">
      <c r="A2" s="3"/>
      <c r="B2" s="17" t="s">
        <v>0</v>
      </c>
      <c r="C2" s="18"/>
      <c r="D2" s="5"/>
      <c r="E2" s="17" t="s">
        <v>6</v>
      </c>
      <c r="F2" s="18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45">
      <c r="A3" s="3"/>
      <c r="B3" s="8" t="s">
        <v>1</v>
      </c>
      <c r="C3" s="1"/>
      <c r="D3" s="5">
        <f>SUM(C3*0.7)</f>
        <v>0</v>
      </c>
      <c r="E3" s="9" t="s">
        <v>11</v>
      </c>
      <c r="F3" s="2"/>
      <c r="G3" s="5">
        <f>SUM(F3*0.7)</f>
        <v>0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x14ac:dyDescent="0.45">
      <c r="A4" s="3"/>
      <c r="B4" s="8" t="s">
        <v>2</v>
      </c>
      <c r="C4" s="1"/>
      <c r="D4" s="5">
        <f>SUM(C4*0.25)</f>
        <v>0</v>
      </c>
      <c r="E4" s="8" t="s">
        <v>14</v>
      </c>
      <c r="F4" s="1"/>
      <c r="G4" s="5">
        <f>SUM(F4*0.1)</f>
        <v>0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x14ac:dyDescent="0.45">
      <c r="A5" s="3"/>
      <c r="B5" s="8" t="s">
        <v>3</v>
      </c>
      <c r="C5" s="1"/>
      <c r="D5" s="5">
        <f>SUM(C5*0.05)</f>
        <v>0</v>
      </c>
      <c r="E5" s="8" t="s">
        <v>12</v>
      </c>
      <c r="F5" s="1"/>
      <c r="G5" s="5">
        <f>SUM(F5*0.1)</f>
        <v>0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ht="19" thickBot="1" x14ac:dyDescent="0.5">
      <c r="A6" s="3"/>
      <c r="B6" s="10" t="s">
        <v>15</v>
      </c>
      <c r="C6" s="11">
        <f>SUM(D3:D5)</f>
        <v>0</v>
      </c>
      <c r="D6" s="5"/>
      <c r="E6" s="8" t="s">
        <v>13</v>
      </c>
      <c r="F6" s="1"/>
      <c r="G6" s="5">
        <f>SUM(F6*0.1)</f>
        <v>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19" thickBot="1" x14ac:dyDescent="0.5">
      <c r="A7" s="3"/>
      <c r="B7" s="3"/>
      <c r="C7" s="4"/>
      <c r="D7" s="5"/>
      <c r="E7" s="10" t="s">
        <v>15</v>
      </c>
      <c r="F7" s="11">
        <f>SUM(G3:G6)</f>
        <v>0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19" thickBot="1" x14ac:dyDescent="0.5">
      <c r="A8" s="3"/>
      <c r="B8" s="3"/>
      <c r="C8" s="4"/>
      <c r="D8" s="5"/>
      <c r="E8" s="3"/>
      <c r="F8" s="6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x14ac:dyDescent="0.45">
      <c r="A9" s="3"/>
      <c r="B9" s="17" t="s">
        <v>4</v>
      </c>
      <c r="C9" s="18"/>
      <c r="D9" s="5"/>
      <c r="E9" s="17" t="s">
        <v>7</v>
      </c>
      <c r="F9" s="18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x14ac:dyDescent="0.45">
      <c r="A10" s="3"/>
      <c r="B10" s="8" t="s">
        <v>5</v>
      </c>
      <c r="C10" s="1"/>
      <c r="D10" s="5">
        <f>SUM(C10*0.85)</f>
        <v>0</v>
      </c>
      <c r="E10" s="8" t="s">
        <v>8</v>
      </c>
      <c r="F10" s="1"/>
      <c r="G10" s="5">
        <f>SUM(F10*0.8)</f>
        <v>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x14ac:dyDescent="0.45">
      <c r="A11" s="3"/>
      <c r="B11" s="8" t="s">
        <v>16</v>
      </c>
      <c r="C11" s="1"/>
      <c r="D11" s="5">
        <f>SUM(C11*0.15)</f>
        <v>0</v>
      </c>
      <c r="E11" s="8" t="s">
        <v>9</v>
      </c>
      <c r="F11" s="1"/>
      <c r="G11" s="5">
        <f>SUM(F11*0.1)</f>
        <v>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ht="19" thickBot="1" x14ac:dyDescent="0.5">
      <c r="A12" s="3"/>
      <c r="B12" s="10" t="s">
        <v>15</v>
      </c>
      <c r="C12" s="11">
        <f>SUM(D10:D11)</f>
        <v>0</v>
      </c>
      <c r="D12" s="5"/>
      <c r="E12" s="8" t="s">
        <v>10</v>
      </c>
      <c r="F12" s="1"/>
      <c r="G12" s="5">
        <f>SUM(F12*0.1)</f>
        <v>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ht="19" thickBot="1" x14ac:dyDescent="0.5">
      <c r="A13" s="3"/>
      <c r="B13" s="12"/>
      <c r="C13" s="13"/>
      <c r="D13" s="5"/>
      <c r="E13" s="10" t="s">
        <v>15</v>
      </c>
      <c r="F13" s="11">
        <f>SUM(G10:G12)</f>
        <v>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45">
      <c r="A14" s="3"/>
      <c r="B14" s="3"/>
      <c r="C14" s="4"/>
      <c r="D14" s="5"/>
      <c r="E14" s="3"/>
      <c r="F14" s="6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x14ac:dyDescent="0.45">
      <c r="A15" s="3"/>
      <c r="B15" s="3"/>
      <c r="C15" s="4"/>
      <c r="D15" s="5"/>
      <c r="E15" s="3"/>
      <c r="F15" s="6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x14ac:dyDescent="0.45">
      <c r="A16" s="3"/>
      <c r="B16" s="3"/>
      <c r="C16" s="4"/>
      <c r="D16" s="5"/>
      <c r="E16" s="3"/>
      <c r="F16" s="6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x14ac:dyDescent="0.45">
      <c r="A17" s="3"/>
      <c r="B17" s="3"/>
      <c r="C17" s="4"/>
      <c r="D17" s="5"/>
      <c r="E17" s="3"/>
      <c r="F17" s="6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x14ac:dyDescent="0.45">
      <c r="A18" s="3"/>
      <c r="B18" s="3"/>
      <c r="C18" s="4"/>
      <c r="D18" s="5"/>
      <c r="E18" s="3"/>
      <c r="F18" s="6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x14ac:dyDescent="0.45">
      <c r="A19" s="3"/>
      <c r="B19" s="3"/>
      <c r="C19" s="4"/>
      <c r="D19" s="5"/>
      <c r="E19" s="3"/>
      <c r="F19" s="6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 x14ac:dyDescent="0.45">
      <c r="A20" s="3"/>
      <c r="B20" s="3"/>
      <c r="C20" s="4"/>
      <c r="D20" s="5"/>
      <c r="E20" s="3"/>
      <c r="F20" s="6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x14ac:dyDescent="0.45">
      <c r="A21" s="3"/>
      <c r="B21" s="3"/>
      <c r="C21" s="4"/>
      <c r="D21" s="5"/>
      <c r="E21" s="3"/>
      <c r="F21" s="6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x14ac:dyDescent="0.45">
      <c r="A22" s="3"/>
      <c r="B22" s="3"/>
      <c r="C22" s="4"/>
      <c r="D22" s="5"/>
      <c r="E22" s="3"/>
      <c r="F22" s="6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x14ac:dyDescent="0.45">
      <c r="A23" s="3"/>
      <c r="B23" s="3"/>
      <c r="C23" s="4"/>
      <c r="D23" s="5"/>
      <c r="E23" s="3"/>
      <c r="F23" s="6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 x14ac:dyDescent="0.45">
      <c r="A24" s="3"/>
      <c r="B24" s="3"/>
      <c r="C24" s="4"/>
      <c r="D24" s="5"/>
      <c r="E24" s="3"/>
      <c r="F24" s="6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x14ac:dyDescent="0.45">
      <c r="A25" s="3"/>
      <c r="B25" s="3"/>
      <c r="C25" s="4"/>
      <c r="D25" s="5"/>
      <c r="E25" s="3"/>
      <c r="F25" s="6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x14ac:dyDescent="0.45">
      <c r="A26" s="3"/>
      <c r="B26" s="3"/>
      <c r="C26" s="4"/>
      <c r="D26" s="5"/>
      <c r="E26" s="3"/>
      <c r="F26" s="6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x14ac:dyDescent="0.45">
      <c r="A27" s="3"/>
      <c r="B27" s="3"/>
      <c r="C27" s="4"/>
      <c r="D27" s="5"/>
      <c r="E27" s="3"/>
      <c r="F27" s="6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x14ac:dyDescent="0.45">
      <c r="A28" s="3"/>
      <c r="B28" s="3"/>
      <c r="C28" s="4"/>
      <c r="D28" s="5"/>
      <c r="E28" s="3"/>
      <c r="F28" s="6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x14ac:dyDescent="0.45">
      <c r="A29" s="3"/>
      <c r="B29" s="3"/>
      <c r="C29" s="4"/>
      <c r="D29" s="5"/>
      <c r="E29" s="3"/>
      <c r="F29" s="6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x14ac:dyDescent="0.45">
      <c r="A30" s="3"/>
      <c r="B30" s="3"/>
      <c r="C30" s="4"/>
      <c r="D30" s="5"/>
      <c r="E30" s="3"/>
      <c r="F30" s="6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x14ac:dyDescent="0.45">
      <c r="A31" s="3"/>
      <c r="B31" s="3"/>
      <c r="C31" s="4"/>
      <c r="D31" s="5"/>
      <c r="E31" s="3"/>
      <c r="F31" s="6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x14ac:dyDescent="0.45">
      <c r="A32" s="3"/>
      <c r="B32" s="3"/>
      <c r="C32" s="4"/>
      <c r="D32" s="5"/>
      <c r="E32" s="3"/>
      <c r="F32" s="6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1:33" x14ac:dyDescent="0.45">
      <c r="A33" s="3"/>
      <c r="B33" s="3"/>
      <c r="C33" s="4"/>
      <c r="D33" s="5"/>
      <c r="E33" s="3"/>
      <c r="F33" s="6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1:33" x14ac:dyDescent="0.45">
      <c r="A34" s="3"/>
      <c r="B34" s="3"/>
      <c r="C34" s="4"/>
      <c r="D34" s="5"/>
      <c r="E34" s="3"/>
      <c r="F34" s="6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45">
      <c r="A35" s="3"/>
      <c r="B35" s="3"/>
      <c r="C35" s="4"/>
      <c r="D35" s="5"/>
      <c r="E35" s="3"/>
      <c r="F35" s="6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x14ac:dyDescent="0.45">
      <c r="A36" s="3"/>
      <c r="B36" s="3"/>
      <c r="C36" s="4"/>
      <c r="D36" s="5"/>
      <c r="E36" s="3"/>
      <c r="F36" s="6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1:33" x14ac:dyDescent="0.45">
      <c r="A37" s="3"/>
      <c r="B37" s="3"/>
      <c r="C37" s="4"/>
      <c r="D37" s="5"/>
      <c r="E37" s="3"/>
      <c r="F37" s="6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33" x14ac:dyDescent="0.45">
      <c r="A38" s="3"/>
      <c r="B38" s="3"/>
      <c r="C38" s="4"/>
      <c r="D38" s="5"/>
      <c r="E38" s="3"/>
      <c r="F38" s="6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45">
      <c r="A39" s="3"/>
      <c r="B39" s="3"/>
      <c r="C39" s="4"/>
      <c r="D39" s="5"/>
      <c r="E39" s="3"/>
      <c r="F39" s="6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45">
      <c r="A40" s="3"/>
      <c r="B40" s="3"/>
      <c r="C40" s="4"/>
      <c r="D40" s="5"/>
      <c r="E40" s="3"/>
      <c r="F40" s="6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x14ac:dyDescent="0.45">
      <c r="A41" s="3"/>
      <c r="B41" s="3"/>
      <c r="C41" s="4"/>
      <c r="D41" s="5"/>
      <c r="E41" s="3"/>
      <c r="F41" s="6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x14ac:dyDescent="0.45">
      <c r="A42" s="3"/>
      <c r="B42" s="3"/>
      <c r="C42" s="4"/>
      <c r="D42" s="5"/>
      <c r="E42" s="3"/>
      <c r="F42" s="6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x14ac:dyDescent="0.45">
      <c r="A43" s="3"/>
      <c r="B43" s="3"/>
      <c r="C43" s="4"/>
      <c r="D43" s="5"/>
      <c r="E43" s="3"/>
      <c r="F43" s="6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x14ac:dyDescent="0.45">
      <c r="A44" s="3"/>
      <c r="B44" s="3"/>
      <c r="C44" s="4"/>
      <c r="D44" s="5"/>
      <c r="E44" s="3"/>
      <c r="F44" s="6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x14ac:dyDescent="0.45">
      <c r="A45" s="3"/>
      <c r="B45" s="3"/>
      <c r="C45" s="4"/>
      <c r="D45" s="5"/>
      <c r="E45" s="3"/>
      <c r="F45" s="6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x14ac:dyDescent="0.45">
      <c r="A46" s="3"/>
      <c r="B46" s="3"/>
      <c r="C46" s="4"/>
      <c r="D46" s="5"/>
      <c r="E46" s="3"/>
      <c r="F46" s="6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x14ac:dyDescent="0.45">
      <c r="A47" s="3"/>
      <c r="B47" s="3"/>
      <c r="C47" s="4"/>
      <c r="D47" s="5"/>
      <c r="E47" s="3"/>
      <c r="F47" s="6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x14ac:dyDescent="0.45">
      <c r="A48" s="3"/>
      <c r="B48" s="3"/>
      <c r="C48" s="4"/>
      <c r="D48" s="5"/>
      <c r="E48" s="3"/>
      <c r="F48" s="6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x14ac:dyDescent="0.45">
      <c r="A49" s="3"/>
      <c r="B49" s="3"/>
      <c r="C49" s="4"/>
      <c r="D49" s="5"/>
      <c r="E49" s="3"/>
      <c r="F49" s="6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x14ac:dyDescent="0.45">
      <c r="A50" s="3"/>
      <c r="B50" s="3"/>
      <c r="C50" s="4"/>
      <c r="D50" s="5"/>
      <c r="E50" s="3"/>
      <c r="F50" s="6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x14ac:dyDescent="0.45">
      <c r="A51" s="3"/>
      <c r="B51" s="3"/>
      <c r="C51" s="4"/>
      <c r="D51" s="5"/>
      <c r="E51" s="3"/>
      <c r="F51" s="6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x14ac:dyDescent="0.45">
      <c r="A52" s="3"/>
      <c r="B52" s="3"/>
      <c r="C52" s="4"/>
      <c r="D52" s="5"/>
      <c r="E52" s="3"/>
      <c r="F52" s="6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x14ac:dyDescent="0.45">
      <c r="A53" s="3"/>
      <c r="B53" s="3"/>
      <c r="C53" s="4"/>
      <c r="D53" s="5"/>
      <c r="E53" s="3"/>
      <c r="F53" s="6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 x14ac:dyDescent="0.45">
      <c r="A54" s="3"/>
      <c r="B54" s="3"/>
      <c r="C54" s="4"/>
      <c r="D54" s="5"/>
      <c r="E54" s="3"/>
      <c r="F54" s="6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x14ac:dyDescent="0.45">
      <c r="A55" s="3"/>
      <c r="B55" s="3"/>
      <c r="C55" s="4"/>
      <c r="D55" s="5"/>
      <c r="E55" s="3"/>
      <c r="F55" s="6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x14ac:dyDescent="0.45">
      <c r="A56" s="3"/>
      <c r="B56" s="3"/>
      <c r="C56" s="4"/>
      <c r="D56" s="5"/>
      <c r="E56" s="3"/>
      <c r="F56" s="6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 x14ac:dyDescent="0.45">
      <c r="A57" s="3"/>
      <c r="B57" s="3"/>
      <c r="C57" s="4"/>
      <c r="D57" s="5"/>
      <c r="E57" s="3"/>
      <c r="F57" s="6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1:33" x14ac:dyDescent="0.45">
      <c r="A58" s="3"/>
      <c r="B58" s="3"/>
      <c r="C58" s="4"/>
      <c r="D58" s="5"/>
      <c r="E58" s="3"/>
      <c r="F58" s="6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1:33" x14ac:dyDescent="0.45">
      <c r="A59" s="3"/>
      <c r="B59" s="3"/>
      <c r="C59" s="4"/>
      <c r="D59" s="5"/>
      <c r="E59" s="3"/>
      <c r="F59" s="6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33" x14ac:dyDescent="0.45">
      <c r="A60" s="3"/>
      <c r="B60" s="3"/>
      <c r="C60" s="4"/>
      <c r="D60" s="5"/>
      <c r="E60" s="3"/>
      <c r="F60" s="6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1:33" x14ac:dyDescent="0.45">
      <c r="A61" s="3"/>
      <c r="B61" s="3"/>
      <c r="C61" s="4"/>
      <c r="D61" s="5"/>
      <c r="E61" s="3"/>
      <c r="F61" s="6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1:33" x14ac:dyDescent="0.45">
      <c r="A62" s="3"/>
      <c r="B62" s="3"/>
      <c r="C62" s="4"/>
      <c r="D62" s="5"/>
      <c r="E62" s="3"/>
      <c r="F62" s="6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:33" x14ac:dyDescent="0.45">
      <c r="A63" s="3"/>
      <c r="B63" s="3"/>
      <c r="C63" s="4"/>
      <c r="D63" s="5"/>
      <c r="E63" s="3"/>
      <c r="F63" s="6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1:33" x14ac:dyDescent="0.45">
      <c r="A64" s="3"/>
      <c r="B64" s="3"/>
      <c r="C64" s="4"/>
      <c r="D64" s="5"/>
      <c r="E64" s="3"/>
      <c r="F64" s="6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1:33" x14ac:dyDescent="0.45">
      <c r="A65" s="3"/>
      <c r="B65" s="3"/>
      <c r="C65" s="4"/>
      <c r="D65" s="5"/>
      <c r="E65" s="3"/>
      <c r="F65" s="6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:33" x14ac:dyDescent="0.45">
      <c r="A66" s="3"/>
      <c r="B66" s="3"/>
      <c r="C66" s="4"/>
      <c r="D66" s="5"/>
      <c r="E66" s="3"/>
      <c r="F66" s="6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:33" x14ac:dyDescent="0.45">
      <c r="A67" s="3"/>
      <c r="B67" s="3"/>
      <c r="C67" s="4"/>
      <c r="D67" s="5"/>
      <c r="E67" s="3"/>
      <c r="F67" s="6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1:33" x14ac:dyDescent="0.45">
      <c r="A68" s="3"/>
      <c r="B68" s="3"/>
      <c r="C68" s="4"/>
      <c r="D68" s="5"/>
      <c r="E68" s="3"/>
      <c r="F68" s="6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1:33" x14ac:dyDescent="0.45">
      <c r="A69" s="3"/>
      <c r="B69" s="3"/>
      <c r="C69" s="4"/>
      <c r="D69" s="5"/>
      <c r="E69" s="3"/>
      <c r="F69" s="6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1:33" x14ac:dyDescent="0.45">
      <c r="A70" s="3"/>
      <c r="B70" s="3"/>
      <c r="C70" s="4"/>
      <c r="D70" s="5"/>
      <c r="E70" s="3"/>
      <c r="F70" s="6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1:33" x14ac:dyDescent="0.45">
      <c r="A71" s="3"/>
      <c r="B71" s="3"/>
      <c r="C71" s="4"/>
      <c r="D71" s="5"/>
      <c r="E71" s="3"/>
      <c r="F71" s="6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1:33" x14ac:dyDescent="0.45">
      <c r="A72" s="3"/>
      <c r="B72" s="3"/>
      <c r="C72" s="4"/>
      <c r="D72" s="5"/>
      <c r="E72" s="3"/>
      <c r="F72" s="6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1:33" x14ac:dyDescent="0.45">
      <c r="A73" s="3"/>
      <c r="B73" s="3"/>
      <c r="C73" s="4"/>
      <c r="D73" s="5"/>
      <c r="E73" s="3"/>
      <c r="F73" s="6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33" x14ac:dyDescent="0.45">
      <c r="A74" s="3"/>
      <c r="B74" s="3"/>
      <c r="C74" s="4"/>
      <c r="D74" s="5"/>
      <c r="E74" s="3"/>
      <c r="F74" s="6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 x14ac:dyDescent="0.45">
      <c r="A75" s="3"/>
      <c r="B75" s="3"/>
      <c r="C75" s="4"/>
      <c r="D75" s="5"/>
      <c r="E75" s="3"/>
      <c r="F75" s="6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:33" x14ac:dyDescent="0.45">
      <c r="A76" s="3"/>
      <c r="D76" s="5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</sheetData>
  <sheetProtection algorithmName="SHA-512" hashValue="aRIlJYXe1Yjp8artZ8Rhbq3vsU2Vp1dD2RDgC32BXr1YFoJ2P06Ww6ondcVjkwx8d3/OUoY0pdw/e+fuCF10mQ==" saltValue="m3xASZ7EDzKnpHjNYhHYRA==" spinCount="100000" sheet="1" objects="1" scenarios="1"/>
  <mergeCells count="4">
    <mergeCell ref="B2:C2"/>
    <mergeCell ref="B9:C9"/>
    <mergeCell ref="E2:F2"/>
    <mergeCell ref="E9:F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Achieve NJ Summative Calculator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Hoag, Ralph</dc:creator>
  <cp:lastModifiedBy>Mazzagatti, Peter</cp:lastModifiedBy>
  <dcterms:created xsi:type="dcterms:W3CDTF">2023-03-28T15:18:02Z</dcterms:created>
  <dcterms:modified xsi:type="dcterms:W3CDTF">2023-03-28T16:19:32Z</dcterms:modified>
</cp:coreProperties>
</file>